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Macedo\Downloads\"/>
    </mc:Choice>
  </mc:AlternateContent>
  <xr:revisionPtr revIDLastSave="0" documentId="13_ncr:1_{75AF2E4E-314F-4843-906B-FF4AE3687E7D}" xr6:coauthVersionLast="47" xr6:coauthVersionMax="47" xr10:uidLastSave="{00000000-0000-0000-0000-000000000000}"/>
  <bookViews>
    <workbookView xWindow="-110" yWindow="-110" windowWidth="19420" windowHeight="10300" activeTab="1" xr2:uid="{24B88DD8-DE7B-48F2-B3B3-F97736B244F9}"/>
  </bookViews>
  <sheets>
    <sheet name="Matriz de Risco" sheetId="1" r:id="rId1"/>
    <sheet name="Riscos e Medidas" sheetId="4" r:id="rId2"/>
  </sheets>
  <definedNames>
    <definedName name="_xlnm._FilterDatabase" localSheetId="1" hidden="1">'Riscos e Medidas'!$A$4:$H$14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4" l="1"/>
  <c r="E22" i="4"/>
  <c r="E16" i="4"/>
  <c r="E6" i="4"/>
  <c r="E7" i="4"/>
  <c r="E8" i="4"/>
  <c r="E9" i="4"/>
  <c r="E10" i="4"/>
  <c r="E11" i="4"/>
  <c r="E12" i="4"/>
  <c r="E13" i="4"/>
  <c r="E14" i="4"/>
  <c r="E15" i="4"/>
  <c r="E17" i="4"/>
  <c r="E18" i="4"/>
  <c r="E19" i="4"/>
  <c r="E20" i="4"/>
  <c r="E21" i="4"/>
  <c r="E24" i="4"/>
  <c r="E25" i="4"/>
  <c r="E26" i="4"/>
  <c r="E27" i="4"/>
  <c r="E28" i="4"/>
  <c r="E29" i="4"/>
  <c r="E30" i="4"/>
  <c r="E31" i="4"/>
  <c r="E32" i="4"/>
  <c r="E5" i="4"/>
</calcChain>
</file>

<file path=xl/sharedStrings.xml><?xml version="1.0" encoding="utf-8"?>
<sst xmlns="http://schemas.openxmlformats.org/spreadsheetml/2006/main" count="134" uniqueCount="110">
  <si>
    <t>Probabilidade de Ocorrência (PO)</t>
  </si>
  <si>
    <t>Descrição dos critérios de probabilidade</t>
  </si>
  <si>
    <t>Matriz de Risco</t>
  </si>
  <si>
    <t>Probabilidade de Ocorrência</t>
  </si>
  <si>
    <t>Fraca (1)</t>
  </si>
  <si>
    <t>Elevada (3)</t>
  </si>
  <si>
    <t>Moderada (2)</t>
  </si>
  <si>
    <t>Impacto Previsível</t>
  </si>
  <si>
    <t>Elevado (3)</t>
  </si>
  <si>
    <t>Moderado (2)</t>
  </si>
  <si>
    <t>Fraco (1)</t>
  </si>
  <si>
    <t>Nível de risco</t>
  </si>
  <si>
    <t>Impacto previsível</t>
  </si>
  <si>
    <t xml:space="preserve">Descrição dos critérios </t>
  </si>
  <si>
    <t>A situação de risco pode comportar prejuízos financeiros, perturbar o normal funcionamento e abalar a credibilidade da empresa no setor da atividade</t>
  </si>
  <si>
    <t>Quando da situação de risco identificada podem decorrer prejuízos financeiros significativos e a violação grave dos princípios da empresa e do interesse público, lesando a credibilidade da empresa</t>
  </si>
  <si>
    <t>Nível de Risco</t>
  </si>
  <si>
    <t>Tratamento do Risco</t>
  </si>
  <si>
    <t>Risco aceite. Em regra não exige nenhuma ação ou apenas atenuadora da sua probabilidade e/ou impacto.</t>
  </si>
  <si>
    <t>Exige a execução de uma ação no sentido de reduzir a probabilidade e/ou impacto da ocorrência.</t>
  </si>
  <si>
    <t>Exige a implementação de uma ação imediata e prioritária para atenuar os impactos e probabiliade de ocorrência.</t>
  </si>
  <si>
    <t>Situações de Risco</t>
  </si>
  <si>
    <t>P</t>
  </si>
  <si>
    <t>I</t>
  </si>
  <si>
    <t>Mecanismos de Ação / Controlo / Prevenção</t>
  </si>
  <si>
    <t>Observações</t>
  </si>
  <si>
    <t>Aceitação de favores e/ou pedidos dos clientes em troca de vantagens indevidas</t>
  </si>
  <si>
    <t>Acordo de confidencialidade</t>
  </si>
  <si>
    <t>Conluio com clientes e fornecedores nos pagamentos</t>
  </si>
  <si>
    <t>Conferir faturas de forma indevida</t>
  </si>
  <si>
    <t>Pagamento de despesas não autorizadas</t>
  </si>
  <si>
    <t>Desvio de clientes para a concorrência mediante recebimento de vantagem</t>
  </si>
  <si>
    <t>Monitorização das avaliações e do Sistema de Gestão do Desempenho</t>
  </si>
  <si>
    <t>Participação de diversos intervenientes nos processos de processamento de salários</t>
  </si>
  <si>
    <t>Compras</t>
  </si>
  <si>
    <t>Gerais</t>
  </si>
  <si>
    <t>MCSI</t>
  </si>
  <si>
    <t>Atividades Susceptíveis de Gerar Risco</t>
  </si>
  <si>
    <t>Manipulação de informação de modo a facilitar o pagamento indevido de benefícios e compensações</t>
  </si>
  <si>
    <t>Processo de Avaliação de Desempenho de Colaboradores</t>
  </si>
  <si>
    <t>Controlo de stocks físico vs sistema</t>
  </si>
  <si>
    <t>Comissão Executiva</t>
  </si>
  <si>
    <t>Gestão de clientes e encomendas</t>
  </si>
  <si>
    <t>Pagamentos e recebimentos</t>
  </si>
  <si>
    <t>Segurança do sistema informático</t>
  </si>
  <si>
    <t>Recrutamento e seleção</t>
  </si>
  <si>
    <t>Benefícios de colaboradores</t>
  </si>
  <si>
    <t>Utilização de mão de obra da empresa para benefício próprio</t>
  </si>
  <si>
    <t>Utilização dos recursos da empresa</t>
  </si>
  <si>
    <t>Falsificação de documentos e assinaturas</t>
  </si>
  <si>
    <t>Aquisições de bens e serviços não enquadradas no planeamento de necessidades para benefício próprio e/ou de outrem</t>
  </si>
  <si>
    <t>Distorção e/ou omissão de informação da situação financeira e contabilística da empresa</t>
  </si>
  <si>
    <t>Acesso interno ao Sistema de Informação para extração de informação confidencial</t>
  </si>
  <si>
    <t>Recebimento de vantagem indevida para contratar pessoas com relações de proximidade ou intervir no processo de recrutamento nesse sentido</t>
  </si>
  <si>
    <t>Documentação</t>
  </si>
  <si>
    <t>Aceitação das folhas de despesas pelos superiores hierárquicos</t>
  </si>
  <si>
    <t>Financeira</t>
  </si>
  <si>
    <t>Fuga de informação confidencial e privilegiada para proveito próprio ou de terceiros</t>
  </si>
  <si>
    <t>Corrupção e infrações conexas, em geral</t>
  </si>
  <si>
    <t>Conflitos de interesses</t>
  </si>
  <si>
    <t>Promover o Código de Conduta e Ética; Formação interna sobre Ética e Cultura Organizacional; Canal de Ética</t>
  </si>
  <si>
    <t>Beneficiar colaboradores na sua remuneração e progressão de carreira, mediante recebimento de vantagem</t>
  </si>
  <si>
    <t>Controlo de Qualidade</t>
  </si>
  <si>
    <t>Beneficiar avaliações de desempenho e de atribuição de prémios de desempenho mediante vantagem ilícita</t>
  </si>
  <si>
    <t>Permitir o acesso externo ao Sistema de Informação mediante recebimento de vantagem individa</t>
  </si>
  <si>
    <t>Obrigatoriedade de documentação dos comprovativos de despesa; Aceitação das mesmas pelo responsável hierárquico</t>
  </si>
  <si>
    <t>Manipulação do processo de controlo de qualidade mediante recebimento de vantagem indevida</t>
  </si>
  <si>
    <t>Processamento de descontos não autorizados</t>
  </si>
  <si>
    <t>Processamento indevido de vencimentos e abonos</t>
  </si>
  <si>
    <t>Recebimento indevido de oferta de favores ou presentes de caracter pessoal</t>
  </si>
  <si>
    <t>Elevado (9)</t>
  </si>
  <si>
    <t>Elevado (6)</t>
  </si>
  <si>
    <t>Moderado (3)</t>
  </si>
  <si>
    <t>Moderado (4)</t>
  </si>
  <si>
    <t>Fraco (2)</t>
  </si>
  <si>
    <t>Baixa probabilidade de ocorrência, mas com hipóteses de minimizar o risco devido aos controlos existentes</t>
  </si>
  <si>
    <t>Probabilidade de ocorrência moderada, mas com hipóteses de minimizar o risco através de medidas adicionais</t>
  </si>
  <si>
    <t>Forte possibilidade de ocorrência, apesar das medidas preventivas implementadas</t>
  </si>
  <si>
    <t>A situação de risco em causa não tem potencial para provocar prejuízos financeiros, não sendo as infrações causadoras de danos relevantes na imagem e operacionalidade da empresa.</t>
  </si>
  <si>
    <t>Avaliação anual de fornecedores; Critérios de avaliação bem definidos; Envolvimento de vários departamentos / áreas</t>
  </si>
  <si>
    <t xml:space="preserve">Critérios avaliação bem definidos. Controlo Qualidade realizado ao longo do processo </t>
  </si>
  <si>
    <t>Confirmação de faturas com os documentos de suporte (Ordens de Compra e Ordens de Receção)</t>
  </si>
  <si>
    <t>Vários departamentos envolvidos. Monitorização / conferência de fatutas, OR e OC</t>
  </si>
  <si>
    <t>Informação parametrizada no sistema</t>
  </si>
  <si>
    <t>Desvio de fundos, bens, produtos, materiais e equipamentos</t>
  </si>
  <si>
    <t>Manipular a avaliação de fornecedores por motivos pessoais</t>
  </si>
  <si>
    <t>Privilegiar ou penalizar a decisão de compra a determinados fornecedores tendo por base razões pessoais</t>
  </si>
  <si>
    <t xml:space="preserve">Procedimentos de Selecção; Aprovação e Avaliação de fornecedores; Reclamação ao fornecedor; Avaliação anual fornecedores; Controlo de Qualidade na receção </t>
  </si>
  <si>
    <t>Emissão de faturas de forma indevida</t>
  </si>
  <si>
    <t>Confirmação de faturas com os dados do Sistema</t>
  </si>
  <si>
    <t>Automatização de Reports</t>
  </si>
  <si>
    <t>Acompanhamento do Planeamento anual</t>
  </si>
  <si>
    <t>Acompanhamento dos clientes por mais do que uma área</t>
  </si>
  <si>
    <t>Várias áreas envolvidas</t>
  </si>
  <si>
    <t>Utilização indevida das instalações da empresa para proveito próprio ou de terceiros</t>
  </si>
  <si>
    <t>Divulgação do Código de Conduta e Ética; Formação contínua sobre Ética e Cultura Organizacional</t>
  </si>
  <si>
    <t>Gestão da empresa</t>
  </si>
  <si>
    <t>Conluio com outras Entidades; 
Conflito de Interesses;
Corrupção;
Infrações Conexas</t>
  </si>
  <si>
    <t>Cumprimento das obrigações e deveres consagrados nos estatutos (deveres de informação e prestação de contas); Transparência nos relatórios de contas.
Controlo do CA; Revisores de conta e contabilistas certificados e autónomos.</t>
  </si>
  <si>
    <t>Mecanismos técnicos que inviabilizem esta situação</t>
  </si>
  <si>
    <t>Exigidas pelo menos duas assinaturas</t>
  </si>
  <si>
    <t>Acompanhamento dos orçamentos de compra e das atividades</t>
  </si>
  <si>
    <t>Todos os Departamentos e Áreas</t>
  </si>
  <si>
    <t>RH</t>
  </si>
  <si>
    <t>Financeiro</t>
  </si>
  <si>
    <t>Comercial e Serviço ao Cliente</t>
  </si>
  <si>
    <t>Departamento / área responsável</t>
  </si>
  <si>
    <t>Controlo de Gestão e Financeiro</t>
  </si>
  <si>
    <t>Controlo de Qualidade / Produção</t>
  </si>
  <si>
    <t>Data: 26/09/2022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</si>
</sst>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23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0" borderId="27" xfId="0" applyBorder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/>
    <xf numFmtId="0" fontId="0" fillId="0" borderId="21" xfId="0" applyBorder="1"/>
    <xf numFmtId="0" fontId="0" fillId="0" borderId="14" xfId="0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1" fillId="5" borderId="0" xfId="0" applyFont="1" applyFill="1"/>
    <xf numFmtId="0" fontId="1" fillId="0" borderId="0" xfId="0" applyFont="1"/>
    <xf numFmtId="0" fontId="1" fillId="5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16CE-A1EC-4947-B780-C3E49717CD87}">
  <dimension ref="B2:J31"/>
  <sheetViews>
    <sheetView zoomScale="120" zoomScaleNormal="120" workbookViewId="0">
      <selection activeCell="C3" sqref="C3:C5"/>
    </sheetView>
  </sheetViews>
  <sheetFormatPr defaultRowHeight="14.5" x14ac:dyDescent="0.35"/>
  <cols>
    <col min="2" max="2" width="29.54296875" bestFit="1" customWidth="1"/>
    <col min="3" max="3" width="92.1796875" customWidth="1"/>
    <col min="6" max="10" width="15.54296875" customWidth="1"/>
  </cols>
  <sheetData>
    <row r="2" spans="2:10" s="2" customFormat="1" ht="30" customHeight="1" x14ac:dyDescent="0.35">
      <c r="B2" s="1" t="s">
        <v>0</v>
      </c>
      <c r="C2" s="1" t="s">
        <v>1</v>
      </c>
      <c r="F2" s="87" t="s">
        <v>2</v>
      </c>
      <c r="G2" s="87"/>
      <c r="H2" s="87" t="s">
        <v>3</v>
      </c>
      <c r="I2" s="87"/>
      <c r="J2" s="87"/>
    </row>
    <row r="3" spans="2:10" s="2" customFormat="1" ht="30" customHeight="1" x14ac:dyDescent="0.35">
      <c r="B3" s="1" t="s">
        <v>4</v>
      </c>
      <c r="C3" s="60" t="s">
        <v>75</v>
      </c>
      <c r="F3" s="87"/>
      <c r="G3" s="87"/>
      <c r="H3" s="1" t="s">
        <v>5</v>
      </c>
      <c r="I3" s="1" t="s">
        <v>6</v>
      </c>
      <c r="J3" s="1" t="s">
        <v>4</v>
      </c>
    </row>
    <row r="4" spans="2:10" s="2" customFormat="1" ht="30" customHeight="1" x14ac:dyDescent="0.35">
      <c r="B4" s="1" t="s">
        <v>6</v>
      </c>
      <c r="C4" s="60" t="s">
        <v>76</v>
      </c>
      <c r="F4" s="88" t="s">
        <v>7</v>
      </c>
      <c r="G4" s="1" t="s">
        <v>8</v>
      </c>
      <c r="H4" s="4" t="s">
        <v>70</v>
      </c>
      <c r="I4" s="4" t="s">
        <v>71</v>
      </c>
      <c r="J4" s="5" t="s">
        <v>72</v>
      </c>
    </row>
    <row r="5" spans="2:10" s="2" customFormat="1" ht="30" customHeight="1" x14ac:dyDescent="0.35">
      <c r="B5" s="1" t="s">
        <v>5</v>
      </c>
      <c r="C5" s="60" t="s">
        <v>77</v>
      </c>
      <c r="F5" s="88"/>
      <c r="G5" s="3" t="s">
        <v>9</v>
      </c>
      <c r="H5" s="4" t="s">
        <v>8</v>
      </c>
      <c r="I5" s="5" t="s">
        <v>73</v>
      </c>
      <c r="J5" s="6" t="s">
        <v>74</v>
      </c>
    </row>
    <row r="6" spans="2:10" ht="30" customHeight="1" x14ac:dyDescent="0.35">
      <c r="F6" s="88"/>
      <c r="G6" s="3" t="s">
        <v>10</v>
      </c>
      <c r="H6" s="5" t="s">
        <v>72</v>
      </c>
      <c r="I6" s="6" t="s">
        <v>74</v>
      </c>
      <c r="J6" s="6" t="s">
        <v>10</v>
      </c>
    </row>
    <row r="7" spans="2:10" ht="30" customHeight="1" x14ac:dyDescent="0.35">
      <c r="F7" s="89" t="s">
        <v>11</v>
      </c>
      <c r="G7" s="89"/>
      <c r="H7" s="89"/>
      <c r="I7" s="89"/>
      <c r="J7" s="89"/>
    </row>
    <row r="8" spans="2:10" ht="30" customHeight="1" x14ac:dyDescent="0.35">
      <c r="B8" s="3" t="s">
        <v>12</v>
      </c>
      <c r="C8" s="3" t="s">
        <v>13</v>
      </c>
    </row>
    <row r="9" spans="2:10" ht="48.65" customHeight="1" x14ac:dyDescent="0.35">
      <c r="B9" s="3" t="s">
        <v>10</v>
      </c>
      <c r="C9" s="60" t="s">
        <v>78</v>
      </c>
    </row>
    <row r="10" spans="2:10" ht="30" customHeight="1" x14ac:dyDescent="0.35">
      <c r="B10" s="3" t="s">
        <v>9</v>
      </c>
      <c r="C10" s="60" t="s">
        <v>14</v>
      </c>
    </row>
    <row r="11" spans="2:10" ht="47.5" customHeight="1" x14ac:dyDescent="0.35">
      <c r="B11" s="3" t="s">
        <v>8</v>
      </c>
      <c r="C11" s="60" t="s">
        <v>15</v>
      </c>
    </row>
    <row r="12" spans="2:10" ht="30" customHeight="1" x14ac:dyDescent="0.35"/>
    <row r="13" spans="2:10" ht="30" customHeight="1" x14ac:dyDescent="0.35">
      <c r="B13" s="3" t="s">
        <v>16</v>
      </c>
      <c r="C13" s="3" t="s">
        <v>17</v>
      </c>
    </row>
    <row r="14" spans="2:10" ht="30" customHeight="1" x14ac:dyDescent="0.35">
      <c r="B14" s="6" t="s">
        <v>10</v>
      </c>
      <c r="C14" s="3" t="s">
        <v>18</v>
      </c>
    </row>
    <row r="15" spans="2:10" ht="30" customHeight="1" x14ac:dyDescent="0.35">
      <c r="B15" s="5" t="s">
        <v>9</v>
      </c>
      <c r="C15" s="3" t="s">
        <v>19</v>
      </c>
    </row>
    <row r="16" spans="2:10" ht="30" customHeight="1" x14ac:dyDescent="0.35">
      <c r="B16" s="4" t="s">
        <v>8</v>
      </c>
      <c r="C16" s="3" t="s">
        <v>20</v>
      </c>
    </row>
    <row r="17" ht="30" customHeight="1" x14ac:dyDescent="0.35"/>
    <row r="18" ht="30" customHeight="1" x14ac:dyDescent="0.35"/>
    <row r="19" ht="30" customHeight="1" x14ac:dyDescent="0.35"/>
    <row r="20" ht="30" customHeight="1" x14ac:dyDescent="0.35"/>
    <row r="21" ht="30" customHeight="1" x14ac:dyDescent="0.35"/>
    <row r="22" ht="30" customHeight="1" x14ac:dyDescent="0.35"/>
    <row r="23" ht="30" customHeight="1" x14ac:dyDescent="0.35"/>
    <row r="24" ht="30" customHeight="1" x14ac:dyDescent="0.35"/>
    <row r="25" ht="30" customHeight="1" x14ac:dyDescent="0.35"/>
    <row r="26" ht="30" customHeight="1" x14ac:dyDescent="0.35"/>
    <row r="27" ht="30" customHeight="1" x14ac:dyDescent="0.35"/>
    <row r="28" ht="30" customHeight="1" x14ac:dyDescent="0.35"/>
    <row r="29" ht="30" customHeight="1" x14ac:dyDescent="0.35"/>
    <row r="30" ht="30" customHeight="1" x14ac:dyDescent="0.35"/>
    <row r="31" ht="30" customHeight="1" x14ac:dyDescent="0.35"/>
  </sheetData>
  <mergeCells count="4">
    <mergeCell ref="F2:G3"/>
    <mergeCell ref="H2:J2"/>
    <mergeCell ref="F4:F6"/>
    <mergeCell ref="F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AF78-D4BC-43DF-9AF3-B68E90D8A225}">
  <dimension ref="A2:H32"/>
  <sheetViews>
    <sheetView tabSelected="1" zoomScale="110" zoomScaleNormal="110" workbookViewId="0">
      <pane ySplit="4" topLeftCell="A13" activePane="bottomLeft" state="frozen"/>
      <selection pane="bottomLeft" activeCell="A2" sqref="A2"/>
    </sheetView>
  </sheetViews>
  <sheetFormatPr defaultRowHeight="14.5" x14ac:dyDescent="0.35"/>
  <cols>
    <col min="1" max="1" width="24" style="27" customWidth="1"/>
    <col min="2" max="2" width="48.453125" style="2" customWidth="1"/>
    <col min="3" max="4" width="7.54296875" style="2" customWidth="1"/>
    <col min="5" max="5" width="9.08984375" style="2" customWidth="1"/>
    <col min="6" max="6" width="56.90625" style="2" customWidth="1"/>
    <col min="7" max="7" width="17.90625" style="82" customWidth="1"/>
    <col min="8" max="8" width="95.54296875" customWidth="1"/>
  </cols>
  <sheetData>
    <row r="2" spans="1:8" s="7" customFormat="1" x14ac:dyDescent="0.35">
      <c r="A2" s="80" t="s">
        <v>109</v>
      </c>
      <c r="B2" s="45"/>
      <c r="C2" s="45"/>
      <c r="D2" s="45"/>
      <c r="E2" s="45"/>
      <c r="F2" s="45"/>
      <c r="G2" s="81"/>
    </row>
    <row r="3" spans="1:8" ht="15" thickBot="1" x14ac:dyDescent="0.4"/>
    <row r="4" spans="1:8" ht="40" customHeight="1" thickBot="1" x14ac:dyDescent="0.4">
      <c r="A4" s="37" t="s">
        <v>37</v>
      </c>
      <c r="B4" s="29" t="s">
        <v>21</v>
      </c>
      <c r="C4" s="23" t="s">
        <v>22</v>
      </c>
      <c r="D4" s="24" t="s">
        <v>23</v>
      </c>
      <c r="E4" s="25" t="s">
        <v>16</v>
      </c>
      <c r="F4" s="29" t="s">
        <v>24</v>
      </c>
      <c r="G4" s="83" t="s">
        <v>106</v>
      </c>
      <c r="H4" s="22" t="s">
        <v>25</v>
      </c>
    </row>
    <row r="5" spans="1:8" ht="50" customHeight="1" x14ac:dyDescent="0.35">
      <c r="A5" s="98" t="s">
        <v>35</v>
      </c>
      <c r="B5" s="8" t="s">
        <v>59</v>
      </c>
      <c r="C5" s="50">
        <v>1</v>
      </c>
      <c r="D5" s="51">
        <v>2</v>
      </c>
      <c r="E5" s="46" t="str">
        <f>IF(C5*D5&lt;=2,"Fraco",IF(C5*D5&lt;=4,"Moderado","Elevado"))</f>
        <v>Fraco</v>
      </c>
      <c r="F5" s="78" t="s">
        <v>60</v>
      </c>
      <c r="G5" s="93" t="s">
        <v>102</v>
      </c>
      <c r="H5" s="10"/>
    </row>
    <row r="6" spans="1:8" ht="50" customHeight="1" x14ac:dyDescent="0.35">
      <c r="A6" s="99"/>
      <c r="B6" s="9" t="s">
        <v>58</v>
      </c>
      <c r="C6" s="52">
        <v>1</v>
      </c>
      <c r="D6" s="53">
        <v>2</v>
      </c>
      <c r="E6" s="48" t="str">
        <f t="shared" ref="E6:E32" si="0">IF(C6*D6&lt;=2,"Fraco",IF(C6*D6&lt;=4,"Moderado","Elevado"))</f>
        <v>Fraco</v>
      </c>
      <c r="F6" s="9" t="s">
        <v>60</v>
      </c>
      <c r="G6" s="94"/>
      <c r="H6" s="11"/>
    </row>
    <row r="7" spans="1:8" ht="60" customHeight="1" x14ac:dyDescent="0.35">
      <c r="A7" s="99"/>
      <c r="B7" s="9" t="s">
        <v>69</v>
      </c>
      <c r="C7" s="52">
        <v>2</v>
      </c>
      <c r="D7" s="53">
        <v>1</v>
      </c>
      <c r="E7" s="48" t="str">
        <f t="shared" si="0"/>
        <v>Fraco</v>
      </c>
      <c r="F7" s="9" t="s">
        <v>60</v>
      </c>
      <c r="G7" s="94"/>
      <c r="H7" s="20"/>
    </row>
    <row r="8" spans="1:8" ht="50" customHeight="1" x14ac:dyDescent="0.35">
      <c r="A8" s="99"/>
      <c r="B8" s="9" t="s">
        <v>57</v>
      </c>
      <c r="C8" s="52">
        <v>1</v>
      </c>
      <c r="D8" s="53">
        <v>2</v>
      </c>
      <c r="E8" s="48" t="str">
        <f t="shared" si="0"/>
        <v>Fraco</v>
      </c>
      <c r="F8" s="39" t="s">
        <v>27</v>
      </c>
      <c r="G8" s="94"/>
      <c r="H8" s="11"/>
    </row>
    <row r="9" spans="1:8" ht="50" customHeight="1" thickBot="1" x14ac:dyDescent="0.4">
      <c r="A9" s="99"/>
      <c r="B9" s="66" t="s">
        <v>84</v>
      </c>
      <c r="C9" s="54">
        <v>2</v>
      </c>
      <c r="D9" s="55">
        <v>2</v>
      </c>
      <c r="E9" s="47" t="str">
        <f t="shared" si="0"/>
        <v>Moderado</v>
      </c>
      <c r="F9" s="65" t="s">
        <v>40</v>
      </c>
      <c r="G9" s="95"/>
      <c r="H9" s="38"/>
    </row>
    <row r="10" spans="1:8" ht="50" customHeight="1" x14ac:dyDescent="0.35">
      <c r="A10" s="90" t="s">
        <v>46</v>
      </c>
      <c r="B10" s="41" t="s">
        <v>30</v>
      </c>
      <c r="C10" s="50">
        <v>1</v>
      </c>
      <c r="D10" s="51">
        <v>1</v>
      </c>
      <c r="E10" s="46" t="str">
        <f t="shared" si="0"/>
        <v>Fraco</v>
      </c>
      <c r="F10" s="42" t="s">
        <v>55</v>
      </c>
      <c r="G10" s="93" t="s">
        <v>103</v>
      </c>
      <c r="H10" s="44"/>
    </row>
    <row r="11" spans="1:8" ht="50" customHeight="1" x14ac:dyDescent="0.35">
      <c r="A11" s="92"/>
      <c r="B11" s="43" t="s">
        <v>38</v>
      </c>
      <c r="C11" s="52">
        <v>2</v>
      </c>
      <c r="D11" s="53">
        <v>1</v>
      </c>
      <c r="E11" s="48" t="str">
        <f t="shared" si="0"/>
        <v>Fraco</v>
      </c>
      <c r="F11" s="9" t="s">
        <v>65</v>
      </c>
      <c r="G11" s="94"/>
      <c r="H11" s="76"/>
    </row>
    <row r="12" spans="1:8" ht="60" customHeight="1" thickBot="1" x14ac:dyDescent="0.4">
      <c r="A12" s="91"/>
      <c r="B12" s="40" t="s">
        <v>61</v>
      </c>
      <c r="C12" s="56">
        <v>1</v>
      </c>
      <c r="D12" s="57">
        <v>1</v>
      </c>
      <c r="E12" s="47" t="str">
        <f t="shared" si="0"/>
        <v>Fraco</v>
      </c>
      <c r="F12" s="79" t="s">
        <v>32</v>
      </c>
      <c r="G12" s="95"/>
      <c r="H12" s="34"/>
    </row>
    <row r="13" spans="1:8" ht="110" customHeight="1" x14ac:dyDescent="0.35">
      <c r="A13" s="90" t="s">
        <v>34</v>
      </c>
      <c r="B13" s="8" t="s">
        <v>86</v>
      </c>
      <c r="C13" s="52">
        <v>2</v>
      </c>
      <c r="D13" s="53">
        <v>1</v>
      </c>
      <c r="E13" s="46" t="str">
        <f t="shared" si="0"/>
        <v>Fraco</v>
      </c>
      <c r="F13" s="8" t="s">
        <v>87</v>
      </c>
      <c r="G13" s="93" t="s">
        <v>102</v>
      </c>
      <c r="H13" s="16"/>
    </row>
    <row r="14" spans="1:8" ht="60" customHeight="1" x14ac:dyDescent="0.35">
      <c r="A14" s="92"/>
      <c r="B14" s="9" t="s">
        <v>50</v>
      </c>
      <c r="C14" s="52">
        <v>1</v>
      </c>
      <c r="D14" s="53">
        <v>2</v>
      </c>
      <c r="E14" s="48" t="str">
        <f t="shared" si="0"/>
        <v>Fraco</v>
      </c>
      <c r="F14" s="9" t="s">
        <v>101</v>
      </c>
      <c r="G14" s="94"/>
      <c r="H14" s="17"/>
    </row>
    <row r="15" spans="1:8" ht="50" customHeight="1" x14ac:dyDescent="0.35">
      <c r="A15" s="92"/>
      <c r="B15" s="9" t="s">
        <v>85</v>
      </c>
      <c r="C15" s="52">
        <v>2</v>
      </c>
      <c r="D15" s="53">
        <v>2</v>
      </c>
      <c r="E15" s="48" t="str">
        <f t="shared" si="0"/>
        <v>Moderado</v>
      </c>
      <c r="F15" s="9" t="s">
        <v>79</v>
      </c>
      <c r="G15" s="94"/>
      <c r="H15" s="17"/>
    </row>
    <row r="16" spans="1:8" ht="50" customHeight="1" thickBot="1" x14ac:dyDescent="0.4">
      <c r="A16" s="91"/>
      <c r="B16" s="77" t="s">
        <v>29</v>
      </c>
      <c r="C16" s="54">
        <v>2</v>
      </c>
      <c r="D16" s="55">
        <v>2</v>
      </c>
      <c r="E16" s="62" t="str">
        <f t="shared" si="0"/>
        <v>Moderado</v>
      </c>
      <c r="F16" s="79" t="s">
        <v>81</v>
      </c>
      <c r="G16" s="95"/>
      <c r="H16" s="26"/>
    </row>
    <row r="17" spans="1:8" ht="60" customHeight="1" thickBot="1" x14ac:dyDescent="0.4">
      <c r="A17" s="12" t="s">
        <v>62</v>
      </c>
      <c r="B17" s="61" t="s">
        <v>66</v>
      </c>
      <c r="C17" s="58">
        <v>1</v>
      </c>
      <c r="D17" s="63">
        <v>2</v>
      </c>
      <c r="E17" s="49" t="str">
        <f t="shared" si="0"/>
        <v>Fraco</v>
      </c>
      <c r="F17" s="61" t="s">
        <v>80</v>
      </c>
      <c r="G17" s="61" t="s">
        <v>108</v>
      </c>
      <c r="H17" s="30"/>
    </row>
    <row r="18" spans="1:8" ht="50" customHeight="1" thickBot="1" x14ac:dyDescent="0.4">
      <c r="A18" s="12" t="s">
        <v>54</v>
      </c>
      <c r="B18" s="32" t="s">
        <v>49</v>
      </c>
      <c r="C18" s="56">
        <v>1</v>
      </c>
      <c r="D18" s="57">
        <v>3</v>
      </c>
      <c r="E18" s="47" t="str">
        <f t="shared" si="0"/>
        <v>Moderado</v>
      </c>
      <c r="F18" s="75" t="s">
        <v>100</v>
      </c>
      <c r="G18" s="61" t="s">
        <v>102</v>
      </c>
      <c r="H18" s="30"/>
    </row>
    <row r="19" spans="1:8" ht="50" customHeight="1" thickBot="1" x14ac:dyDescent="0.4">
      <c r="A19" s="28" t="s">
        <v>56</v>
      </c>
      <c r="B19" s="67" t="s">
        <v>51</v>
      </c>
      <c r="C19" s="58">
        <v>1</v>
      </c>
      <c r="D19" s="59">
        <v>3</v>
      </c>
      <c r="E19" s="46" t="str">
        <f t="shared" si="0"/>
        <v>Moderado</v>
      </c>
      <c r="F19" s="61" t="s">
        <v>90</v>
      </c>
      <c r="G19" s="61" t="s">
        <v>104</v>
      </c>
      <c r="H19" s="30"/>
    </row>
    <row r="20" spans="1:8" ht="50" customHeight="1" x14ac:dyDescent="0.35">
      <c r="A20" s="90" t="s">
        <v>42</v>
      </c>
      <c r="B20" s="8" t="s">
        <v>26</v>
      </c>
      <c r="C20" s="52">
        <v>2</v>
      </c>
      <c r="D20" s="53">
        <v>2</v>
      </c>
      <c r="E20" s="46" t="str">
        <f t="shared" si="0"/>
        <v>Moderado</v>
      </c>
      <c r="F20" s="18" t="s">
        <v>91</v>
      </c>
      <c r="G20" s="93" t="s">
        <v>105</v>
      </c>
      <c r="H20" s="16"/>
    </row>
    <row r="21" spans="1:8" ht="50" customHeight="1" x14ac:dyDescent="0.35">
      <c r="A21" s="92"/>
      <c r="B21" s="9" t="s">
        <v>31</v>
      </c>
      <c r="C21" s="68">
        <v>1</v>
      </c>
      <c r="D21" s="69">
        <v>1</v>
      </c>
      <c r="E21" s="48" t="str">
        <f t="shared" si="0"/>
        <v>Fraco</v>
      </c>
      <c r="F21" s="70" t="s">
        <v>92</v>
      </c>
      <c r="G21" s="94"/>
      <c r="H21" s="15"/>
    </row>
    <row r="22" spans="1:8" ht="50" customHeight="1" x14ac:dyDescent="0.35">
      <c r="A22" s="92"/>
      <c r="B22" s="19" t="s">
        <v>88</v>
      </c>
      <c r="C22" s="68">
        <v>1</v>
      </c>
      <c r="D22" s="69">
        <v>2</v>
      </c>
      <c r="E22" s="48" t="str">
        <f t="shared" ref="E22:E23" si="1">IF(C22*D22&lt;=2,"Fraco",IF(C22*D22&lt;=4,"Moderado","Elevado"))</f>
        <v>Fraco</v>
      </c>
      <c r="F22" s="72" t="s">
        <v>89</v>
      </c>
      <c r="G22" s="94"/>
      <c r="H22" s="15"/>
    </row>
    <row r="23" spans="1:8" ht="50" customHeight="1" thickBot="1" x14ac:dyDescent="0.4">
      <c r="A23" s="91"/>
      <c r="B23" s="71" t="s">
        <v>67</v>
      </c>
      <c r="C23" s="56">
        <v>1</v>
      </c>
      <c r="D23" s="57">
        <v>1</v>
      </c>
      <c r="E23" s="47" t="str">
        <f t="shared" si="1"/>
        <v>Fraco</v>
      </c>
      <c r="F23" s="33" t="s">
        <v>83</v>
      </c>
      <c r="G23" s="95"/>
      <c r="H23" s="26"/>
    </row>
    <row r="24" spans="1:8" ht="50" customHeight="1" x14ac:dyDescent="0.35">
      <c r="A24" s="90" t="s">
        <v>43</v>
      </c>
      <c r="B24" s="8" t="s">
        <v>28</v>
      </c>
      <c r="C24" s="50">
        <v>1</v>
      </c>
      <c r="D24" s="51">
        <v>2</v>
      </c>
      <c r="E24" s="46" t="str">
        <f t="shared" si="0"/>
        <v>Fraco</v>
      </c>
      <c r="F24" s="42" t="s">
        <v>82</v>
      </c>
      <c r="G24" s="42" t="s">
        <v>107</v>
      </c>
      <c r="H24" s="16"/>
    </row>
    <row r="25" spans="1:8" ht="50" customHeight="1" thickBot="1" x14ac:dyDescent="0.4">
      <c r="A25" s="91"/>
      <c r="B25" s="77" t="s">
        <v>68</v>
      </c>
      <c r="C25" s="56">
        <v>1</v>
      </c>
      <c r="D25" s="57">
        <v>2</v>
      </c>
      <c r="E25" s="47" t="str">
        <f t="shared" si="0"/>
        <v>Fraco</v>
      </c>
      <c r="F25" s="79" t="s">
        <v>33</v>
      </c>
      <c r="G25" s="79" t="s">
        <v>103</v>
      </c>
      <c r="H25" s="34"/>
    </row>
    <row r="26" spans="1:8" ht="60" customHeight="1" thickBot="1" x14ac:dyDescent="0.4">
      <c r="A26" s="12" t="s">
        <v>39</v>
      </c>
      <c r="B26" s="27" t="s">
        <v>63</v>
      </c>
      <c r="C26" s="54">
        <v>1</v>
      </c>
      <c r="D26" s="55">
        <v>2</v>
      </c>
      <c r="E26" s="46" t="str">
        <f t="shared" si="0"/>
        <v>Fraco</v>
      </c>
      <c r="F26" s="74" t="s">
        <v>32</v>
      </c>
      <c r="G26" s="84" t="s">
        <v>103</v>
      </c>
      <c r="H26" s="13"/>
    </row>
    <row r="27" spans="1:8" ht="60" customHeight="1" thickBot="1" x14ac:dyDescent="0.4">
      <c r="A27" s="64" t="s">
        <v>45</v>
      </c>
      <c r="B27" s="31" t="s">
        <v>53</v>
      </c>
      <c r="C27" s="58">
        <v>1</v>
      </c>
      <c r="D27" s="59">
        <v>1</v>
      </c>
      <c r="E27" s="46" t="str">
        <f t="shared" si="0"/>
        <v>Fraco</v>
      </c>
      <c r="F27" s="61" t="s">
        <v>93</v>
      </c>
      <c r="G27" s="85" t="s">
        <v>103</v>
      </c>
      <c r="H27" s="13"/>
    </row>
    <row r="28" spans="1:8" ht="50" customHeight="1" x14ac:dyDescent="0.35">
      <c r="A28" s="90" t="s">
        <v>44</v>
      </c>
      <c r="B28" s="8" t="s">
        <v>64</v>
      </c>
      <c r="C28" s="52">
        <v>1</v>
      </c>
      <c r="D28" s="53">
        <v>3</v>
      </c>
      <c r="E28" s="46" t="str">
        <f t="shared" si="0"/>
        <v>Moderado</v>
      </c>
      <c r="F28" s="8" t="s">
        <v>99</v>
      </c>
      <c r="G28" s="96" t="s">
        <v>36</v>
      </c>
      <c r="H28" s="10"/>
    </row>
    <row r="29" spans="1:8" ht="50" customHeight="1" thickBot="1" x14ac:dyDescent="0.4">
      <c r="A29" s="91"/>
      <c r="B29" s="21" t="s">
        <v>52</v>
      </c>
      <c r="C29" s="54">
        <v>1</v>
      </c>
      <c r="D29" s="55">
        <v>3</v>
      </c>
      <c r="E29" s="47" t="str">
        <f t="shared" si="0"/>
        <v>Moderado</v>
      </c>
      <c r="F29" s="66" t="s">
        <v>95</v>
      </c>
      <c r="G29" s="97"/>
      <c r="H29" s="36"/>
    </row>
    <row r="30" spans="1:8" ht="50" customHeight="1" x14ac:dyDescent="0.35">
      <c r="A30" s="90" t="s">
        <v>48</v>
      </c>
      <c r="B30" s="8" t="s">
        <v>94</v>
      </c>
      <c r="C30" s="50">
        <v>1</v>
      </c>
      <c r="D30" s="51">
        <v>1</v>
      </c>
      <c r="E30" s="46" t="str">
        <f t="shared" si="0"/>
        <v>Fraco</v>
      </c>
      <c r="F30" s="90" t="s">
        <v>95</v>
      </c>
      <c r="G30" s="96" t="s">
        <v>102</v>
      </c>
      <c r="H30" s="14"/>
    </row>
    <row r="31" spans="1:8" ht="50" customHeight="1" thickBot="1" x14ac:dyDescent="0.4">
      <c r="A31" s="91"/>
      <c r="B31" s="65" t="s">
        <v>47</v>
      </c>
      <c r="C31" s="56">
        <v>2</v>
      </c>
      <c r="D31" s="57">
        <v>2</v>
      </c>
      <c r="E31" s="47" t="str">
        <f t="shared" si="0"/>
        <v>Moderado</v>
      </c>
      <c r="F31" s="91"/>
      <c r="G31" s="97"/>
      <c r="H31" s="35"/>
    </row>
    <row r="32" spans="1:8" ht="79" customHeight="1" thickBot="1" x14ac:dyDescent="0.4">
      <c r="A32" s="12" t="s">
        <v>96</v>
      </c>
      <c r="B32" s="31" t="s">
        <v>97</v>
      </c>
      <c r="C32" s="58">
        <v>1</v>
      </c>
      <c r="D32" s="73">
        <v>3</v>
      </c>
      <c r="E32" s="49" t="str">
        <f t="shared" si="0"/>
        <v>Moderado</v>
      </c>
      <c r="F32" s="61" t="s">
        <v>98</v>
      </c>
      <c r="G32" s="86" t="s">
        <v>41</v>
      </c>
      <c r="H32" s="13"/>
    </row>
  </sheetData>
  <autoFilter ref="A4:H14" xr:uid="{8826AF78-D4BC-43DF-9AF3-B68E90D8A225}"/>
  <mergeCells count="14">
    <mergeCell ref="F30:F31"/>
    <mergeCell ref="A20:A23"/>
    <mergeCell ref="G5:G9"/>
    <mergeCell ref="G10:G12"/>
    <mergeCell ref="G13:G16"/>
    <mergeCell ref="G20:G23"/>
    <mergeCell ref="G28:G29"/>
    <mergeCell ref="G30:G31"/>
    <mergeCell ref="A10:A12"/>
    <mergeCell ref="A5:A9"/>
    <mergeCell ref="A30:A31"/>
    <mergeCell ref="A24:A25"/>
    <mergeCell ref="A28:A29"/>
    <mergeCell ref="A13:A16"/>
  </mergeCells>
  <conditionalFormatting sqref="E5:E32">
    <cfRule type="containsText" dxfId="3" priority="1" operator="containsText" text="Elevado">
      <formula>NOT(ISERROR(SEARCH("Elevado",E5)))</formula>
    </cfRule>
    <cfRule type="containsText" dxfId="2" priority="2" operator="containsText" text="Moderado">
      <formula>NOT(ISERROR(SEARCH("Moderado",E5)))</formula>
    </cfRule>
    <cfRule type="containsText" dxfId="1" priority="3" operator="containsText" text="Fraco">
      <formula>NOT(ISERROR(SEARCH("Fraco",E5)))</formula>
    </cfRule>
    <cfRule type="containsText" dxfId="0" priority="4" operator="containsText" text="&quot;Fraco&quot;">
      <formula>NOT(ISERROR(SEARCH("""Fraco""",E5)))</formula>
    </cfRule>
  </conditionalFormatting>
  <dataValidations count="1">
    <dataValidation type="list" allowBlank="1" showInputMessage="1" showErrorMessage="1" sqref="C5:D32" xr:uid="{C3D735AA-57E0-484C-836F-414715192FDC}">
      <formula1>"3,2,1"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Matriz de Risco</vt:lpstr>
      <vt:lpstr>Riscos e Medidas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Inês Camilo</dc:creator>
  <cp:keywords/>
  <dc:description/>
  <cp:lastModifiedBy>Rita Macedo</cp:lastModifiedBy>
  <cp:revision/>
  <dcterms:created xsi:type="dcterms:W3CDTF">2022-06-27T13:30:17Z</dcterms:created>
  <dcterms:modified xsi:type="dcterms:W3CDTF">2025-03-27T15:57:11Z</dcterms:modified>
  <cp:category/>
  <cp:contentStatus/>
</cp:coreProperties>
</file>